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'!$7:$9</definedName>
  </definedNames>
  <calcPr fullCalcOnLoad="1"/>
</workbook>
</file>

<file path=xl/sharedStrings.xml><?xml version="1.0" encoding="utf-8"?>
<sst xmlns="http://schemas.openxmlformats.org/spreadsheetml/2006/main" count="23" uniqueCount="23">
  <si>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</si>
  <si>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</si>
  <si>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</si>
  <si>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</si>
  <si>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</si>
  <si>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</si>
  <si>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Director ex.al Directiei economice</t>
  </si>
  <si>
    <t>Criteriul evaluare resurse</t>
  </si>
  <si>
    <t>dr Alexandra Stan</t>
  </si>
  <si>
    <t>Intocmit</t>
  </si>
  <si>
    <t>ec Briceag C.tin</t>
  </si>
  <si>
    <t xml:space="preserve">total puncte si sume furnizori </t>
  </si>
  <si>
    <t>Spitalul municipal Moreni</t>
  </si>
  <si>
    <t>Spitalul judetean de urgenta Targoviste</t>
  </si>
  <si>
    <t>jr.dr.Cornel Craciun</t>
  </si>
  <si>
    <t>Director ex.al Directiei Relatii contractuale</t>
  </si>
  <si>
    <t>Sef serv.Relatii cu furnizorii</t>
  </si>
  <si>
    <t>Biomedica SRL Targoviste</t>
  </si>
  <si>
    <t>Valleriana Medics Consult SRL Targoviste</t>
  </si>
  <si>
    <t>ec Georgeta Ionita</t>
  </si>
  <si>
    <t>ec Niculina Sandu</t>
  </si>
  <si>
    <t>Lista furnizorilor de servicii paraclinice (ecografii efectuate de medicii din specialitatile clinice) si sumele repartizate pentru aprilie 2014,utilizand criteriile din Anexa 20 la Ordinul MS-CNAS nr.619/360/2014,urmare adreselor CNAS nr.P2871/30.03.2015 si P2914/31.03.2015</t>
  </si>
  <si>
    <t>31.03.2015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</si>
</sst>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E42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/>
  <cols>
    <col min="1" max="1" width="33.42187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2" spans="1:4" ht="12.75">
      <c r="A2" s="25" t="s">
        <v>21</v>
      </c>
      <c r="B2" s="26"/>
      <c r="C2" s="26"/>
      <c r="D2" s="26"/>
    </row>
    <row r="3" spans="1:4" ht="12.75">
      <c r="A3" s="27"/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2.75">
      <c r="A6" s="30"/>
      <c r="B6" s="30"/>
      <c r="C6" s="30"/>
      <c r="D6" s="30"/>
    </row>
    <row r="7" spans="1:4" s="10" customFormat="1" ht="27" customHeight="1">
      <c r="A7" s="28" t="s">
        <v>0</v>
      </c>
      <c r="B7" s="17" t="s">
        <v>4</v>
      </c>
      <c r="C7" s="29" t="s">
        <v>7</v>
      </c>
      <c r="D7" s="29"/>
    </row>
    <row r="8" spans="1:4" s="15" customFormat="1" ht="21" customHeight="1">
      <c r="A8" s="28"/>
      <c r="B8" s="18"/>
      <c r="C8" s="16"/>
      <c r="D8" s="19">
        <v>1</v>
      </c>
    </row>
    <row r="9" spans="1:4" s="10" customFormat="1" ht="12.75">
      <c r="A9" s="28"/>
      <c r="B9" s="12"/>
      <c r="C9" s="11" t="s">
        <v>1</v>
      </c>
      <c r="D9" s="11" t="s">
        <v>3</v>
      </c>
    </row>
    <row r="10" spans="1:4" s="14" customFormat="1" ht="15" customHeight="1">
      <c r="A10" s="20"/>
      <c r="B10" s="21">
        <v>2760</v>
      </c>
      <c r="C10" s="22"/>
      <c r="D10" s="22">
        <f>B10*D8</f>
        <v>2760</v>
      </c>
    </row>
    <row r="11" spans="1:4" ht="12.75">
      <c r="A11" s="4" t="s">
        <v>12</v>
      </c>
      <c r="B11" s="23">
        <f>D11</f>
        <v>759.5074061288999</v>
      </c>
      <c r="C11" s="24">
        <v>78.21</v>
      </c>
      <c r="D11" s="13">
        <f>C11*$D$16</f>
        <v>759.5074061288999</v>
      </c>
    </row>
    <row r="12" spans="1:4" ht="12.75">
      <c r="A12" s="2" t="s">
        <v>13</v>
      </c>
      <c r="B12" s="23">
        <f>D12</f>
        <v>752.612504475</v>
      </c>
      <c r="C12" s="24">
        <v>77.5</v>
      </c>
      <c r="D12" s="13">
        <f>C12*$D$16</f>
        <v>752.612504475</v>
      </c>
    </row>
    <row r="13" spans="1:4" ht="12.75">
      <c r="A13" s="2" t="s">
        <v>17</v>
      </c>
      <c r="B13" s="23">
        <f>D13</f>
        <v>674.923471755</v>
      </c>
      <c r="C13" s="24">
        <v>69.5</v>
      </c>
      <c r="D13" s="13">
        <f>C13*$D$16</f>
        <v>674.923471755</v>
      </c>
    </row>
    <row r="14" spans="1:4" ht="12.75">
      <c r="A14" s="2" t="s">
        <v>18</v>
      </c>
      <c r="B14" s="23">
        <f>D14</f>
        <v>572.95661631</v>
      </c>
      <c r="C14" s="24">
        <v>59</v>
      </c>
      <c r="D14" s="13">
        <f>C14*$D$16</f>
        <v>572.95661631</v>
      </c>
    </row>
    <row r="15" spans="1:4" ht="12.75">
      <c r="A15" s="9" t="s">
        <v>11</v>
      </c>
      <c r="B15" s="7">
        <f>SUM(B11:B14)</f>
        <v>2759.9999986689</v>
      </c>
      <c r="C15" s="7">
        <f>SUM(C11:C14)</f>
        <v>284.21</v>
      </c>
      <c r="D15" s="7">
        <f>SUM(D11:D14)</f>
        <v>2759.9999986689</v>
      </c>
    </row>
    <row r="16" spans="1:4" ht="12.75">
      <c r="A16" s="2" t="s">
        <v>2</v>
      </c>
      <c r="B16" s="5"/>
      <c r="C16" s="8"/>
      <c r="D16" s="8">
        <f>ROUND(D10/C15,8)</f>
        <v>9.71112909</v>
      </c>
    </row>
    <row r="19" spans="1:4" ht="12.75">
      <c r="A19" s="1" t="s">
        <v>5</v>
      </c>
      <c r="B19" s="1"/>
      <c r="C19" s="1"/>
      <c r="D19" s="1"/>
    </row>
    <row r="20" spans="1:4" ht="12.75">
      <c r="A20" s="1" t="s">
        <v>8</v>
      </c>
      <c r="B20" s="1"/>
      <c r="C20" s="1" t="s">
        <v>22</v>
      </c>
      <c r="D20" s="1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1" t="s">
        <v>6</v>
      </c>
      <c r="B24" s="1" t="s">
        <v>15</v>
      </c>
      <c r="C24" s="1"/>
      <c r="D24" s="3"/>
    </row>
    <row r="25" spans="1:4" ht="12.75">
      <c r="A25" s="1" t="s">
        <v>20</v>
      </c>
      <c r="B25" s="1" t="s">
        <v>14</v>
      </c>
      <c r="C25" s="1"/>
      <c r="D25" s="3"/>
    </row>
    <row r="26" spans="1:4" ht="12.75">
      <c r="A26" s="3"/>
      <c r="B26" s="3"/>
      <c r="C26" s="3"/>
      <c r="D26" s="3"/>
    </row>
    <row r="27" spans="1:5" ht="12.75">
      <c r="A27" s="3"/>
      <c r="B27" s="3"/>
      <c r="C27" s="3"/>
      <c r="D27" s="3"/>
      <c r="E27" s="3"/>
    </row>
    <row r="28" spans="1:4" ht="12.75">
      <c r="A28" s="3"/>
      <c r="B28" s="3"/>
      <c r="C28" s="3"/>
      <c r="D28" s="3"/>
    </row>
    <row r="29" spans="1:4" ht="12.75">
      <c r="A29" s="3" t="s">
        <v>16</v>
      </c>
      <c r="B29" s="3"/>
      <c r="C29" s="3"/>
      <c r="D29" s="3"/>
    </row>
    <row r="30" spans="1:4" ht="12.75">
      <c r="A30" s="3" t="s">
        <v>19</v>
      </c>
      <c r="B30" s="3" t="s">
        <v>9</v>
      </c>
      <c r="C30" s="3"/>
      <c r="D30" s="3"/>
    </row>
    <row r="31" spans="1:4" ht="12.75">
      <c r="A31" s="3"/>
      <c r="B31" s="3" t="s">
        <v>10</v>
      </c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4">
    <mergeCell ref="A2:D5"/>
    <mergeCell ref="A7:A9"/>
    <mergeCell ref="C7:D7"/>
    <mergeCell ref="A6:D6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2013-11-13T10:45:09Z</cp:lastPrinted>
  <dcterms:created xsi:type="dcterms:W3CDTF">2003-01-21T08:22:40Z</dcterms:created>
  <dcterms:modified xsi:type="dcterms:W3CDTF">2016-01-08T09:36:48Z</dcterms:modified>
  <cp:category/>
  <cp:version/>
  <cp:contentType/>
  <cp:contentStatus/>
</cp:coreProperties>
</file>